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C:\Users\valan\Downloads\"/>
    </mc:Choice>
  </mc:AlternateContent>
  <xr:revisionPtr revIDLastSave="0" documentId="13_ncr:1_{283CBD9B-6F22-4869-A109-60468D1FA98C}" xr6:coauthVersionLast="47" xr6:coauthVersionMax="47" xr10:uidLastSave="{00000000-0000-0000-0000-000000000000}"/>
  <bookViews>
    <workbookView xWindow="-108" yWindow="-108" windowWidth="23256" windowHeight="12456" tabRatio="601" xr2:uid="{00000000-000D-0000-FFFF-FFFF00000000}"/>
  </bookViews>
  <sheets>
    <sheet name="Calculateur de rabais financier" sheetId="1" r:id="rId1"/>
    <sheet name="Sheet2" sheetId="2"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 r="C7" i="1"/>
  <c r="C6" i="1"/>
  <c r="C5" i="1"/>
</calcChain>
</file>

<file path=xl/sharedStrings.xml><?xml version="1.0" encoding="utf-8"?>
<sst xmlns="http://schemas.openxmlformats.org/spreadsheetml/2006/main" count="31" uniqueCount="28">
  <si>
    <t xml:space="preserve">                </t>
  </si>
  <si>
    <t>S.O.</t>
  </si>
  <si>
    <t xml:space="preserve">  Estimateur de rabais du programme
Excellence en santé et sécurité</t>
  </si>
  <si>
    <t>Instructions</t>
  </si>
  <si>
    <t>Valeur</t>
  </si>
  <si>
    <t xml:space="preserve">       Indiquez les primes que vous avez déclarées à la WSIB l’année dernière :</t>
  </si>
  <si>
    <t xml:space="preserve">À l’aide du menu déroulant et en tapant un chiffre de 1 à 5, choisissez le nombre de sujets que vous prévoyez sélectionner pour votre plan d’action :   
</t>
  </si>
  <si>
    <t>Votre rabais estimatif :</t>
  </si>
  <si>
    <t>Les entreprises de l’annexe 1 peuvent recevoir 1 000 $ supplémentaires chaque fois qu’elles créent un nouveau plan d’action.</t>
  </si>
  <si>
    <r>
      <rPr>
        <sz val="14"/>
        <rFont val="Arial"/>
        <family val="2"/>
        <scheme val="minor"/>
      </rPr>
      <t>Connectez-vous à votre</t>
    </r>
    <r>
      <rPr>
        <u/>
        <sz val="14"/>
        <color theme="10"/>
        <rFont val="Arial"/>
        <family val="2"/>
        <scheme val="minor"/>
      </rPr>
      <t xml:space="preserve"> compte de services en ligne </t>
    </r>
    <r>
      <rPr>
        <sz val="14"/>
        <rFont val="Arial"/>
        <family val="2"/>
        <scheme val="minor"/>
      </rPr>
      <t>pour trouver les primes déclarées de l’année précédente.</t>
    </r>
  </si>
  <si>
    <t>* Le rabais maximal par plan d’action, quel que soit le nombre de sujets traités, est de 200 %, ou de deux fois les primes déclarées de l’année précédente.</t>
  </si>
  <si>
    <t>Vous pouvez traiter jusqu’à cinq sujets par plan d’action.</t>
  </si>
  <si>
    <t>Rebate predictability</t>
  </si>
  <si>
    <t># of HSEP topic(s)</t>
  </si>
  <si>
    <t>High</t>
  </si>
  <si>
    <t>Low</t>
  </si>
  <si>
    <t>Outreach areas</t>
  </si>
  <si>
    <t xml:space="preserve"># of employers registered </t>
  </si>
  <si>
    <t># of employers attended</t>
  </si>
  <si>
    <t>Attended (%)</t>
  </si>
  <si>
    <t># of employers enrolled in Safety Group</t>
  </si>
  <si>
    <t>Small Business (2012+)</t>
  </si>
  <si>
    <t>Safety Group (2012+)</t>
  </si>
  <si>
    <t>Workwell (2017/2018)</t>
  </si>
  <si>
    <t>SBHSLA</t>
  </si>
  <si>
    <t>Small Business &amp; Safety Group</t>
  </si>
  <si>
    <t>Small Business &amp; SBHSLA</t>
  </si>
  <si>
    <t>Votre rabais est basé sur le nombre de sujets que vous traitez et les primes annuelles de la Commission de la sécurité professionnelle et de l’assurance contre les accidents du travail que vous avez déclarées durant l’année précédant le traitement de votre rabais. Dans certains cas, nous pouvons utiliser les primes déclarées il y a deux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</si>
</sst>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C0C]_ ;_ * \(#,##0\)\ [$$-C0C]_ ;_ * &quot;-&quot;_)\ [$$-C0C]_ ;_ @_ "/>
  </numFmts>
  <fonts count="26" x14ac:knownFonts="1">
    <font>
      <sz val="11"/>
      <color theme="1"/>
      <name val="Arial"/>
      <family val="2"/>
      <scheme val="minor"/>
    </font>
    <font>
      <b/>
      <sz val="11"/>
      <color theme="1"/>
      <name val="Arial"/>
      <family val="2"/>
      <scheme val="minor"/>
    </font>
    <font>
      <b/>
      <sz val="20"/>
      <color theme="0"/>
      <name val="Arial"/>
      <family val="2"/>
    </font>
    <font>
      <sz val="14"/>
      <color theme="1"/>
      <name val="Arial"/>
      <family val="2"/>
    </font>
    <font>
      <b/>
      <sz val="14"/>
      <color theme="1"/>
      <name val="Arial"/>
      <family val="2"/>
    </font>
    <font>
      <b/>
      <sz val="14"/>
      <name val="Arial"/>
      <family val="2"/>
    </font>
    <font>
      <b/>
      <sz val="14"/>
      <color rgb="FFFFFFFF"/>
      <name val="Arial"/>
      <family val="2"/>
    </font>
    <font>
      <sz val="14"/>
      <color rgb="FF404040"/>
      <name val="Arial"/>
      <family val="2"/>
    </font>
    <font>
      <b/>
      <sz val="20"/>
      <name val="Arial"/>
      <family val="2"/>
    </font>
    <font>
      <sz val="11"/>
      <color theme="1"/>
      <name val="Arial"/>
      <family val="2"/>
    </font>
    <font>
      <sz val="11"/>
      <name val="Arial"/>
      <family val="2"/>
    </font>
    <font>
      <b/>
      <sz val="20"/>
      <color theme="1"/>
      <name val="Arial"/>
      <family val="2"/>
    </font>
    <font>
      <sz val="18"/>
      <color theme="1"/>
      <name val="Arial"/>
      <family val="2"/>
    </font>
    <font>
      <sz val="12"/>
      <color theme="1"/>
      <name val="Arial"/>
      <family val="2"/>
    </font>
    <font>
      <u/>
      <sz val="11"/>
      <color theme="10"/>
      <name val="Arial"/>
      <family val="2"/>
      <scheme val="minor"/>
    </font>
    <font>
      <u/>
      <sz val="12"/>
      <color theme="10"/>
      <name val="Arial"/>
      <family val="2"/>
      <scheme val="minor"/>
    </font>
    <font>
      <b/>
      <sz val="18"/>
      <color theme="1"/>
      <name val="Arial"/>
      <family val="2"/>
    </font>
    <font>
      <sz val="14"/>
      <color theme="1"/>
      <name val="Arial"/>
      <family val="2"/>
      <scheme val="minor"/>
    </font>
    <font>
      <sz val="14"/>
      <color theme="0"/>
      <name val="Arial"/>
      <family val="2"/>
    </font>
    <font>
      <b/>
      <sz val="14"/>
      <color theme="0"/>
      <name val="Arial"/>
      <family val="2"/>
    </font>
    <font>
      <b/>
      <sz val="22"/>
      <color theme="4"/>
      <name val="Arial"/>
      <family val="2"/>
    </font>
    <font>
      <sz val="14"/>
      <color theme="0"/>
      <name val="Arial"/>
      <family val="2"/>
      <scheme val="minor"/>
    </font>
    <font>
      <sz val="12"/>
      <color theme="0"/>
      <name val="Arial"/>
      <family val="2"/>
    </font>
    <font>
      <u/>
      <sz val="14"/>
      <color theme="10"/>
      <name val="Arial"/>
      <family val="2"/>
    </font>
    <font>
      <u/>
      <sz val="14"/>
      <color theme="10"/>
      <name val="Arial"/>
      <family val="2"/>
      <scheme val="minor"/>
    </font>
    <font>
      <sz val="14"/>
      <name val="Arial"/>
      <family val="2"/>
      <scheme val="minor"/>
    </font>
  </fonts>
  <fills count="6">
    <fill>
      <patternFill patternType="none"/>
    </fill>
    <fill>
      <patternFill patternType="gray125"/>
    </fill>
    <fill>
      <patternFill patternType="solid">
        <fgColor rgb="FF003359"/>
        <bgColor indexed="64"/>
      </patternFill>
    </fill>
    <fill>
      <patternFill patternType="solid">
        <fgColor rgb="FFF1F3FD"/>
        <bgColor indexed="64"/>
      </patternFill>
    </fill>
    <fill>
      <patternFill patternType="solid">
        <fgColor theme="4"/>
        <bgColor indexed="64"/>
      </patternFill>
    </fill>
    <fill>
      <patternFill patternType="solid">
        <fgColor rgb="FFE5F5FB"/>
        <bgColor indexed="64"/>
      </patternFill>
    </fill>
  </fills>
  <borders count="13">
    <border>
      <left/>
      <right/>
      <top/>
      <bottom/>
      <diagonal/>
    </border>
    <border>
      <left style="medium">
        <color rgb="FFFFFFFF"/>
      </left>
      <right style="medium">
        <color rgb="FFFFFFFF"/>
      </right>
      <top style="medium">
        <color rgb="FFFFFFFF"/>
      </top>
      <bottom style="thin">
        <color rgb="FFBFBFBF"/>
      </bottom>
      <diagonal/>
    </border>
    <border>
      <left style="thin">
        <color rgb="FFBFBFBF"/>
      </left>
      <right style="thin">
        <color rgb="FFBFBFBF"/>
      </right>
      <top style="thin">
        <color rgb="FFBFBFBF"/>
      </top>
      <bottom style="thin">
        <color rgb="FFBFBFBF"/>
      </bottom>
      <diagonal/>
    </border>
    <border>
      <left style="medium">
        <color theme="4"/>
      </left>
      <right/>
      <top style="medium">
        <color theme="4"/>
      </top>
      <bottom/>
      <diagonal/>
    </border>
    <border>
      <left/>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style="medium">
        <color theme="4"/>
      </right>
      <top/>
      <bottom style="medium">
        <color theme="4"/>
      </bottom>
      <diagonal/>
    </border>
    <border>
      <left/>
      <right/>
      <top/>
      <bottom style="thin">
        <color theme="3"/>
      </bottom>
      <diagonal/>
    </border>
    <border>
      <left/>
      <right/>
      <top style="thin">
        <color theme="3"/>
      </top>
      <bottom style="thin">
        <color theme="3"/>
      </bottom>
      <diagonal/>
    </border>
    <border>
      <left/>
      <right/>
      <top style="thin">
        <color theme="3"/>
      </top>
      <bottom/>
      <diagonal/>
    </border>
    <border>
      <left/>
      <right style="medium">
        <color auto="1"/>
      </right>
      <top/>
      <bottom/>
      <diagonal/>
    </border>
  </borders>
  <cellStyleXfs count="2">
    <xf numFmtId="0" fontId="0" fillId="0" borderId="0"/>
    <xf numFmtId="0" fontId="14" fillId="0" borderId="0" applyNumberFormat="0" applyFill="0" applyBorder="0" applyAlignment="0" applyProtection="0"/>
  </cellStyleXfs>
  <cellXfs count="51">
    <xf numFmtId="0" fontId="0" fillId="0" borderId="0" xfId="0"/>
    <xf numFmtId="0" fontId="1" fillId="0" borderId="0" xfId="0" applyFont="1"/>
    <xf numFmtId="0" fontId="6" fillId="2" borderId="1" xfId="0" applyFont="1" applyFill="1" applyBorder="1" applyAlignment="1">
      <alignment horizontal="center" vertical="center" wrapText="1"/>
    </xf>
    <xf numFmtId="0" fontId="7" fillId="3" borderId="2" xfId="0" applyFont="1" applyFill="1" applyBorder="1" applyAlignment="1">
      <alignment horizontal="left" vertical="center" wrapText="1" indent="1"/>
    </xf>
    <xf numFmtId="0" fontId="7" fillId="3" borderId="2" xfId="0" applyFont="1" applyFill="1" applyBorder="1" applyAlignment="1">
      <alignment horizontal="center" vertical="center" wrapText="1"/>
    </xf>
    <xf numFmtId="10" fontId="7" fillId="3" borderId="2" xfId="0" applyNumberFormat="1" applyFont="1" applyFill="1" applyBorder="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center" vertical="center"/>
    </xf>
    <xf numFmtId="3" fontId="5" fillId="0" borderId="0" xfId="0" applyNumberFormat="1" applyFont="1" applyAlignment="1" applyProtection="1">
      <alignment horizontal="left" vertical="center"/>
      <protection locked="0" hidden="1"/>
    </xf>
    <xf numFmtId="0" fontId="9" fillId="0" borderId="0" xfId="0" applyFont="1"/>
    <xf numFmtId="0" fontId="10" fillId="0" borderId="0" xfId="0" applyFont="1"/>
    <xf numFmtId="0" fontId="9" fillId="0" borderId="0" xfId="0" applyFont="1" applyAlignment="1">
      <alignment vertical="center"/>
    </xf>
    <xf numFmtId="0" fontId="9" fillId="0" borderId="0" xfId="0" applyFont="1" applyAlignment="1">
      <alignment vertical="top"/>
    </xf>
    <xf numFmtId="0" fontId="11" fillId="0" borderId="0" xfId="0" applyFont="1" applyAlignment="1">
      <alignment vertical="top"/>
    </xf>
    <xf numFmtId="0" fontId="13" fillId="0" borderId="0" xfId="0" applyFont="1" applyAlignment="1">
      <alignment vertical="center"/>
    </xf>
    <xf numFmtId="0" fontId="13" fillId="0" borderId="0" xfId="0" applyFont="1" applyAlignment="1">
      <alignment vertical="top"/>
    </xf>
    <xf numFmtId="49" fontId="13" fillId="0" borderId="0" xfId="0" applyNumberFormat="1" applyFont="1" applyAlignment="1">
      <alignment horizontal="left" vertical="center" indent="4"/>
    </xf>
    <xf numFmtId="0" fontId="13" fillId="0" borderId="0" xfId="0" applyFont="1" applyAlignment="1">
      <alignment wrapText="1"/>
    </xf>
    <xf numFmtId="0" fontId="14" fillId="0" borderId="0" xfId="1"/>
    <xf numFmtId="0" fontId="13" fillId="0" borderId="0" xfId="0" applyFont="1" applyAlignment="1">
      <alignment vertical="top" wrapText="1"/>
    </xf>
    <xf numFmtId="0" fontId="15" fillId="0" borderId="0" xfId="1" applyFont="1" applyBorder="1" applyAlignment="1">
      <alignment vertical="top" wrapText="1"/>
    </xf>
    <xf numFmtId="0" fontId="15" fillId="0" borderId="0" xfId="1" applyFont="1"/>
    <xf numFmtId="0" fontId="12" fillId="0" borderId="10" xfId="0" applyFont="1" applyBorder="1" applyAlignment="1" applyProtection="1">
      <alignment horizontal="right" vertical="center"/>
      <protection locked="0" hidden="1"/>
    </xf>
    <xf numFmtId="0" fontId="13" fillId="0" borderId="0" xfId="0" applyFont="1" applyAlignment="1">
      <alignment horizontal="left" wrapText="1" indent="1"/>
    </xf>
    <xf numFmtId="0" fontId="2" fillId="4" borderId="3" xfId="0" applyFont="1" applyFill="1" applyBorder="1" applyAlignment="1">
      <alignment horizontal="left" wrapText="1"/>
    </xf>
    <xf numFmtId="0" fontId="3" fillId="0" borderId="5" xfId="0" applyFont="1" applyBorder="1" applyAlignment="1">
      <alignment horizontal="left" vertical="center" wrapText="1" indent="1"/>
    </xf>
    <xf numFmtId="0" fontId="3" fillId="0" borderId="7" xfId="0" applyFont="1" applyBorder="1" applyAlignment="1">
      <alignment horizontal="left" vertical="center" wrapText="1" indent="1"/>
    </xf>
    <xf numFmtId="0" fontId="17" fillId="0" borderId="5" xfId="1" applyFont="1" applyBorder="1" applyAlignment="1">
      <alignment horizontal="left" vertical="center" wrapText="1" indent="1"/>
    </xf>
    <xf numFmtId="0" fontId="2" fillId="4" borderId="5" xfId="0" applyFont="1" applyFill="1" applyBorder="1" applyAlignment="1">
      <alignment horizontal="centerContinuous" vertical="top" wrapText="1"/>
    </xf>
    <xf numFmtId="0" fontId="2" fillId="4" borderId="0" xfId="0" applyFont="1" applyFill="1" applyAlignment="1">
      <alignment horizontal="centerContinuous" vertical="top" wrapText="1"/>
    </xf>
    <xf numFmtId="0" fontId="3" fillId="0" borderId="5" xfId="0" applyFont="1" applyBorder="1" applyAlignment="1">
      <alignment horizontal="centerContinuous" vertical="center" wrapText="1"/>
    </xf>
    <xf numFmtId="0" fontId="20" fillId="4" borderId="4" xfId="0" applyFont="1" applyFill="1" applyBorder="1" applyAlignment="1">
      <alignment horizontal="left" wrapText="1"/>
    </xf>
    <xf numFmtId="0" fontId="3" fillId="0" borderId="12" xfId="0" applyFont="1" applyBorder="1" applyAlignment="1">
      <alignment horizontal="centerContinuous" vertical="center" wrapText="1"/>
    </xf>
    <xf numFmtId="0" fontId="4" fillId="0" borderId="0" xfId="0" applyFont="1" applyAlignment="1">
      <alignment horizontal="centerContinuous" vertical="center" wrapText="1"/>
    </xf>
    <xf numFmtId="0" fontId="4" fillId="0" borderId="0" xfId="0" applyFont="1" applyAlignment="1">
      <alignment horizontal="right" vertical="center"/>
    </xf>
    <xf numFmtId="0" fontId="4" fillId="0" borderId="0" xfId="0" applyFont="1" applyAlignment="1">
      <alignment horizontal="center" vertical="center" wrapText="1"/>
    </xf>
    <xf numFmtId="0" fontId="18" fillId="0" borderId="0" xfId="0" applyFont="1" applyAlignment="1" applyProtection="1">
      <alignment horizontal="center" vertical="center"/>
      <protection locked="0" hidden="1"/>
    </xf>
    <xf numFmtId="3" fontId="19" fillId="0" borderId="0" xfId="0" applyNumberFormat="1" applyFont="1" applyAlignment="1" applyProtection="1">
      <alignment horizontal="left" vertical="center"/>
      <protection locked="0" hidden="1"/>
    </xf>
    <xf numFmtId="0" fontId="18" fillId="0" borderId="6" xfId="0" applyFont="1" applyBorder="1" applyAlignment="1">
      <alignment horizontal="left" vertical="center" wrapText="1" indent="1"/>
    </xf>
    <xf numFmtId="0" fontId="21" fillId="0" borderId="12" xfId="1" applyFont="1" applyBorder="1" applyAlignment="1">
      <alignment horizontal="left" vertical="center" wrapText="1" indent="1"/>
    </xf>
    <xf numFmtId="0" fontId="22" fillId="0" borderId="8" xfId="0" applyFont="1" applyBorder="1" applyAlignment="1">
      <alignment horizontal="left" vertical="center" wrapText="1" indent="1"/>
    </xf>
    <xf numFmtId="164" fontId="16" fillId="5" borderId="11" xfId="0" applyNumberFormat="1" applyFont="1" applyFill="1" applyBorder="1" applyAlignment="1">
      <alignment horizontal="right" vertical="center"/>
    </xf>
    <xf numFmtId="0" fontId="14" fillId="0" borderId="12" xfId="1" applyBorder="1" applyAlignment="1">
      <alignment horizontal="left" vertical="center" wrapText="1"/>
    </xf>
    <xf numFmtId="3" fontId="5" fillId="0" borderId="0" xfId="0" applyNumberFormat="1" applyFont="1" applyAlignment="1" applyProtection="1">
      <alignment horizontal="left" vertical="center" wrapText="1"/>
      <protection locked="0" hidden="1"/>
    </xf>
    <xf numFmtId="0" fontId="9" fillId="0" borderId="0" xfId="0" applyFont="1" applyAlignment="1">
      <alignment horizontal="left" vertical="center" wrapText="1"/>
    </xf>
    <xf numFmtId="164" fontId="12" fillId="0" borderId="9" xfId="0" applyNumberFormat="1" applyFont="1" applyBorder="1" applyAlignment="1" applyProtection="1">
      <alignment horizontal="center" vertical="center"/>
      <protection locked="0" hidden="1"/>
    </xf>
    <xf numFmtId="3" fontId="18" fillId="0" borderId="0" xfId="0" applyNumberFormat="1" applyFont="1" applyAlignment="1" applyProtection="1">
      <alignment horizontal="center" vertical="center"/>
      <protection locked="0" hidden="1"/>
    </xf>
    <xf numFmtId="0" fontId="9" fillId="0" borderId="0" xfId="0" applyFont="1" applyAlignment="1">
      <alignment horizontal="center"/>
    </xf>
    <xf numFmtId="0" fontId="3" fillId="0" borderId="0" xfId="0" applyFont="1" applyAlignment="1">
      <alignment horizontal="right" vertical="center" wrapText="1"/>
    </xf>
    <xf numFmtId="0" fontId="23" fillId="0" borderId="5" xfId="1" applyFont="1" applyBorder="1" applyAlignment="1">
      <alignment horizontal="left" vertical="center" wrapText="1"/>
    </xf>
    <xf numFmtId="0" fontId="24" fillId="0" borderId="5" xfId="1" applyFont="1" applyBorder="1" applyAlignment="1">
      <alignment horizontal="left" vertical="center" wrapText="1" indent="1"/>
    </xf>
  </cellXfs>
  <cellStyles count="2">
    <cellStyle name="Hyperlink" xfId="1" builtinId="8"/>
    <cellStyle name="Normal" xfId="0" builtinId="0"/>
  </cellStyles>
  <dxfs count="1">
    <dxf>
      <border outline="0">
        <left style="medium">
          <color theme="4"/>
        </left>
        <right style="medium">
          <color auto="1"/>
        </right>
      </border>
    </dxf>
  </dxfs>
  <tableStyles count="0" defaultTableStyle="TableStyleMedium2" defaultPivotStyle="PivotStyleLight16"/>
  <colors>
    <mruColors>
      <color rgb="FF0D73B8"/>
      <color rgb="FFE5F5FB"/>
      <color rgb="FF009BDB"/>
      <color rgb="FFE5F1F8"/>
      <color rgb="FFEFF0F1"/>
      <color rgb="FFFA65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2895601</xdr:colOff>
      <xdr:row>0</xdr:row>
      <xdr:rowOff>182881</xdr:rowOff>
    </xdr:from>
    <xdr:to>
      <xdr:col>0</xdr:col>
      <xdr:colOff>4538475</xdr:colOff>
      <xdr:row>0</xdr:row>
      <xdr:rowOff>758953</xdr:rowOff>
    </xdr:to>
    <xdr:pic>
      <xdr:nvPicPr>
        <xdr:cNvPr id="3" name="Graphic 2" descr="Logo de la WSIB de l’Ontario">
          <a:extLst>
            <a:ext uri="{FF2B5EF4-FFF2-40B4-BE49-F238E27FC236}">
              <a16:creationId xmlns:a16="http://schemas.microsoft.com/office/drawing/2014/main" id="{81D0B12D-AD23-AB40-3702-2E50B45A27B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281681" y="568961"/>
          <a:ext cx="1642874" cy="5760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067F9D-C8B1-45C0-9B1E-D572C806EEEE}" name="Table1" displayName="Table1" ref="A4:B7" totalsRowShown="0" tableBorderDxfId="0">
  <tableColumns count="2">
    <tableColumn id="1" xr3:uid="{C4B21355-7592-41DE-88C0-1D299A518320}" name="Instructions"/>
    <tableColumn id="3" xr3:uid="{295D4F95-51AF-4E29-B8A6-96D6C4DE61C1}" name="Valeur"/>
  </tableColumns>
  <tableStyleInfo name="TableStyleLight9" showFirstColumn="0" showLastColumn="0" showRowStripes="1" showColumnStripes="0"/>
</table>
</file>

<file path=xl/theme/theme1.xml><?xml version="1.0" encoding="utf-8"?>
<a:theme xmlns:a="http://schemas.openxmlformats.org/drawingml/2006/main" name="wsib--template_16x9_202210_Theme">
  <a:themeElements>
    <a:clrScheme name="June29">
      <a:dk1>
        <a:srgbClr val="333333"/>
      </a:dk1>
      <a:lt1>
        <a:srgbClr val="FFFFFF"/>
      </a:lt1>
      <a:dk2>
        <a:srgbClr val="5E6971"/>
      </a:dk2>
      <a:lt2>
        <a:srgbClr val="FFFFFF"/>
      </a:lt2>
      <a:accent1>
        <a:srgbClr val="003359"/>
      </a:accent1>
      <a:accent2>
        <a:srgbClr val="0076BF"/>
      </a:accent2>
      <a:accent3>
        <a:srgbClr val="00A851"/>
      </a:accent3>
      <a:accent4>
        <a:srgbClr val="7DC241"/>
      </a:accent4>
      <a:accent5>
        <a:srgbClr val="3FCFD5"/>
      </a:accent5>
      <a:accent6>
        <a:srgbClr val="68859B"/>
      </a:accent6>
      <a:hlink>
        <a:srgbClr val="0076BF"/>
      </a:hlink>
      <a:folHlink>
        <a:srgbClr val="8C348A"/>
      </a:folHlink>
    </a:clrScheme>
    <a:fontScheme name="WSIB">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SIB">
      <a:fillStyleLst>
        <a:solidFill>
          <a:schemeClr val="phClr"/>
        </a:solidFill>
        <a:solidFill>
          <a:schemeClr val="phClr"/>
        </a:solidFill>
        <a:solidFill>
          <a:schemeClr val="phClr"/>
        </a:solidFill>
      </a:fillStyleLst>
      <a:lnStyleLst>
        <a:ln w="6350" cap="flat" cmpd="sng" algn="ctr">
          <a:solidFill>
            <a:schemeClr val="phClr"/>
          </a:solidFill>
          <a:prstDash val="solid"/>
        </a:ln>
        <a:ln w="12700"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accent2"/>
        </a:solidFill>
        <a:blipFill rotWithShape="1">
          <a:blip xmlns:r="http://schemas.openxmlformats.org/officeDocument/2006/relationships"/>
          <a:stretch/>
        </a:blipFill>
      </a:bgFillStyleLst>
    </a:fmtScheme>
  </a:themeElements>
  <a:objectDefaults/>
  <a:extraClrSchemeLst/>
  <a:extLst>
    <a:ext uri="{05A4C25C-085E-4340-85A3-A5531E510DB2}">
      <thm15:themeFamily xmlns:thm15="http://schemas.microsoft.com/office/thememl/2012/main" name="wsib--template_16x9_202210_Theme" id="{CAB4201A-A096-4341-BFB0-CF0704E783CD}" vid="{150CA1E5-6A0B-C34C-82E3-735CA0B9B0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sib.ca/fr/servicesenligne"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showGridLines="0" tabSelected="1" zoomScale="90" zoomScaleNormal="90" workbookViewId="0">
      <selection activeCell="G3" sqref="G3"/>
    </sheetView>
  </sheetViews>
  <sheetFormatPr defaultColWidth="9.09765625" defaultRowHeight="13.8" x14ac:dyDescent="0.25"/>
  <cols>
    <col min="1" max="1" width="68.5" style="9" customWidth="1"/>
    <col min="2" max="2" width="43.19921875" style="9" customWidth="1"/>
    <col min="3" max="3" width="4.19921875" style="10" customWidth="1"/>
    <col min="4" max="4" width="4.8984375" style="9" customWidth="1"/>
    <col min="5" max="5" width="8.8984375" style="9" customWidth="1"/>
    <col min="6" max="6" width="8.09765625" style="9" customWidth="1"/>
    <col min="7" max="16384" width="9.09765625" style="9"/>
  </cols>
  <sheetData>
    <row r="1" spans="1:3" ht="76.5" customHeight="1" x14ac:dyDescent="0.5">
      <c r="A1" s="24" t="s">
        <v>0</v>
      </c>
      <c r="B1" s="31" t="s">
        <v>1</v>
      </c>
      <c r="C1" s="6"/>
    </row>
    <row r="2" spans="1:3" ht="61.5" customHeight="1" x14ac:dyDescent="0.25">
      <c r="A2" s="28" t="s">
        <v>2</v>
      </c>
      <c r="B2" s="29"/>
      <c r="C2" s="6"/>
    </row>
    <row r="3" spans="1:3" ht="86.1" customHeight="1" x14ac:dyDescent="0.25">
      <c r="A3" s="30" t="s">
        <v>27</v>
      </c>
      <c r="B3" s="32"/>
      <c r="C3" s="7"/>
    </row>
    <row r="4" spans="1:3" ht="21" customHeight="1" x14ac:dyDescent="0.25">
      <c r="A4" s="35" t="s">
        <v>3</v>
      </c>
      <c r="B4" s="33" t="s">
        <v>4</v>
      </c>
      <c r="C4" s="7"/>
    </row>
    <row r="5" spans="1:3" s="47" customFormat="1" ht="48.75" customHeight="1" x14ac:dyDescent="0.25">
      <c r="A5" s="48" t="s">
        <v>5</v>
      </c>
      <c r="B5" s="45">
        <v>5000</v>
      </c>
      <c r="C5" s="46">
        <f>SUM(B5*2)</f>
        <v>10000</v>
      </c>
    </row>
    <row r="6" spans="1:3" ht="68.25" customHeight="1" x14ac:dyDescent="0.25">
      <c r="A6" s="48" t="s">
        <v>6</v>
      </c>
      <c r="B6" s="22">
        <v>5</v>
      </c>
      <c r="C6" s="36">
        <f>SUM(B6)</f>
        <v>5</v>
      </c>
    </row>
    <row r="7" spans="1:3" s="11" customFormat="1" ht="32.4" customHeight="1" x14ac:dyDescent="0.25">
      <c r="A7" s="34" t="s">
        <v>7</v>
      </c>
      <c r="B7" s="41">
        <f>IF(B5&gt;5000000,50000*B6,IF(B5&gt;2000000,37000*B6,IF(B5&gt;1000000,20000*B6,IF(B5&gt;500000,12000*B6,IF(B5&gt;250000,8000*B6,IF(B5&gt;100000,5500*B6,IF(B5&gt;50000,3000*B6,IF(AND(B5&gt;=5000,B6=1),2000*B6,IF(AND(B5&gt;=5000,B6=2),2000*B6,IF(AND(B5&gt;=5000,B6=3),2000*B6,IF(AND(B5&gt;=5000,B6=4),2000*B6,IF(AND(B5&gt;=5000,B6=5),10000,IF(AND(B5&gt;=4000,B6=1),2000*B6,IF(AND(B5&gt;=4000,B6=2),2000*B6,IF(AND(B5&gt;=4000,B6=3),2000*B6,IF(AND(B5&gt;=4000,B6=4),2000*B6,IF(AND(B5&gt;=4000,B6=5),B5*2,IF(AND(B5&gt;=3000,B6=1),2000*B6,IF(AND(B5&gt;=3000,B6=2),2000*B6,IF(AND(B5&gt;=3000,B6=3),2000*B6,IF(AND(B5&gt;=3000,B6=4),B5*2,IF(AND(B5&gt;=3000,B6=5),B5*2,IF(AND(B5&gt;=2000,B6=1),2000*B6,IF(AND(B5&gt;=2000,B6=2),2000*B6,IF(AND(B5&gt;=2000,B6=3),B5*2,IF(AND(B5&gt;=2000,B6=4),B5*2,IF(AND(B5&gt;=2000,B6=5),B5*2,IF(AND(B5&gt;=1000,B6=1),2000*B6,IF(AND(B5&gt;=1000,B6=2),B5*2,IF(AND(B5&gt;=1000,B6=3),B5*2,IF(AND(B5&gt;=1000,B6=4),B5*2,IF(AND(B5&gt;=1000,B6=5),B5*2,IF(AND(B5&gt;=1,B6=1),B5*2,IF(AND(B5&gt;=1,B6=2),B5*2,IF(AND(B5&gt;=1,B6=3),B5*2,IF(AND(B5&gt;=1,B6=4),B5*2,IF(AND(B5&gt;=1,B6=5),B5*2,IF(B5=0,2000,""))))))))))))))))))))))))))))))))))))))</f>
        <v>10000</v>
      </c>
      <c r="C7" s="37">
        <f>IF(B5=0,"2000",IF(B5&lt;5000,B5*2,IF(B5&gt;4999,3000*B6,IF(B5&gt;100000,5500*B6,IF(B5&gt;250000,8000*B6,IF(B5&gt;500000,12000*B6,IF(B5&gt;1000000,20000*B6,IF(B5&gt;2000000,37000*B6,IF(B5&gt;5000000,50000*B6)))))))))*1</f>
        <v>15000</v>
      </c>
    </row>
    <row r="8" spans="1:3" s="11" customFormat="1" ht="59.25" customHeight="1" x14ac:dyDescent="0.25">
      <c r="A8" s="25" t="s">
        <v>8</v>
      </c>
      <c r="B8" s="38" t="s">
        <v>1</v>
      </c>
      <c r="C8" s="8"/>
    </row>
    <row r="9" spans="1:3" s="44" customFormat="1" ht="40.5" customHeight="1" x14ac:dyDescent="0.25">
      <c r="A9" s="50" t="s">
        <v>9</v>
      </c>
      <c r="B9" s="42"/>
      <c r="C9" s="43"/>
    </row>
    <row r="10" spans="1:3" s="11" customFormat="1" ht="56.1" customHeight="1" x14ac:dyDescent="0.25">
      <c r="A10" s="27" t="s">
        <v>10</v>
      </c>
      <c r="B10" s="39" t="s">
        <v>1</v>
      </c>
      <c r="C10" s="8"/>
    </row>
    <row r="11" spans="1:3" s="11" customFormat="1" ht="39" customHeight="1" thickBot="1" x14ac:dyDescent="0.3">
      <c r="A11" s="26" t="s">
        <v>11</v>
      </c>
      <c r="B11" s="40" t="s">
        <v>1</v>
      </c>
      <c r="C11" s="8"/>
    </row>
    <row r="12" spans="1:3" ht="29.25" customHeight="1" x14ac:dyDescent="0.25">
      <c r="A12" s="23"/>
      <c r="C12" s="9"/>
    </row>
    <row r="13" spans="1:3" ht="29.25" customHeight="1" x14ac:dyDescent="0.25">
      <c r="A13" s="49"/>
      <c r="C13" s="9"/>
    </row>
    <row r="14" spans="1:3" ht="18" customHeight="1" x14ac:dyDescent="0.25">
      <c r="A14" s="20"/>
      <c r="C14" s="9"/>
    </row>
    <row r="15" spans="1:3" ht="96.75" customHeight="1" x14ac:dyDescent="0.25">
      <c r="A15" s="19"/>
      <c r="C15" s="9"/>
    </row>
    <row r="16" spans="1:3" ht="84.75" customHeight="1" x14ac:dyDescent="0.25">
      <c r="A16" s="17"/>
      <c r="C16" s="9"/>
    </row>
    <row r="17" spans="1:3" s="18" customFormat="1" ht="15" x14ac:dyDescent="0.25">
      <c r="A17" s="21"/>
    </row>
    <row r="18" spans="1:3" s="12" customFormat="1" ht="35.1" customHeight="1" x14ac:dyDescent="0.25">
      <c r="A18" s="13"/>
    </row>
    <row r="19" spans="1:3" s="14" customFormat="1" ht="33.75" customHeight="1" x14ac:dyDescent="0.25">
      <c r="B19" s="15"/>
    </row>
    <row r="20" spans="1:3" s="14" customFormat="1" ht="23.1" customHeight="1" x14ac:dyDescent="0.25"/>
    <row r="21" spans="1:3" s="14" customFormat="1" ht="23.1" customHeight="1" x14ac:dyDescent="0.25">
      <c r="A21" s="16"/>
    </row>
    <row r="22" spans="1:3" s="14" customFormat="1" ht="23.1" customHeight="1" x14ac:dyDescent="0.25">
      <c r="A22" s="16"/>
    </row>
    <row r="23" spans="1:3" s="14" customFormat="1" ht="23.1" customHeight="1" x14ac:dyDescent="0.25"/>
    <row r="24" spans="1:3" s="14" customFormat="1" ht="23.1" customHeight="1" x14ac:dyDescent="0.25"/>
    <row r="25" spans="1:3" x14ac:dyDescent="0.25">
      <c r="C25" s="9"/>
    </row>
    <row r="26" spans="1:3" x14ac:dyDescent="0.25">
      <c r="C26" s="9"/>
    </row>
  </sheetData>
  <dataConsolidate/>
  <dataValidations count="2">
    <dataValidation type="decimal" allowBlank="1" showInputMessage="1" showErrorMessage="1" sqref="B5" xr:uid="{00000000-0002-0000-0000-000001000000}">
      <formula1>0</formula1>
      <formula2>1E+21</formula2>
    </dataValidation>
    <dataValidation type="whole" allowBlank="1" showInputMessage="1" showErrorMessage="1" sqref="C3:C5" xr:uid="{00000000-0002-0000-0000-000000000000}">
      <formula1>0</formula1>
      <formula2>1E+21</formula2>
    </dataValidation>
  </dataValidations>
  <hyperlinks>
    <hyperlink ref="A9" r:id="rId1" display="compte de services en ligne" xr:uid="{E65DA719-EC21-4A34-9007-F366291DC8DD}"/>
  </hyperlinks>
  <pageMargins left="0.7" right="0.7" top="0.75" bottom="0.75" header="0.3" footer="0.3"/>
  <pageSetup orientation="portrait" horizontalDpi="1200" verticalDpi="1200" r:id="rId2"/>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Sheet2!$B$2:$B$6</xm:f>
          </x14:formula1>
          <xm:sqref>B6:C6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A5" sqref="A5"/>
    </sheetView>
  </sheetViews>
  <sheetFormatPr defaultColWidth="8.8984375" defaultRowHeight="13.8" x14ac:dyDescent="0.25"/>
  <cols>
    <col min="1" max="1" width="23" customWidth="1"/>
    <col min="2" max="2" width="16.5" customWidth="1"/>
  </cols>
  <sheetData>
    <row r="1" spans="1:2" x14ac:dyDescent="0.25">
      <c r="A1" s="1" t="s">
        <v>12</v>
      </c>
      <c r="B1" s="1" t="s">
        <v>13</v>
      </c>
    </row>
    <row r="2" spans="1:2" x14ac:dyDescent="0.25">
      <c r="A2" t="s">
        <v>14</v>
      </c>
      <c r="B2">
        <v>1</v>
      </c>
    </row>
    <row r="3" spans="1:2" x14ac:dyDescent="0.25">
      <c r="A3" t="s">
        <v>15</v>
      </c>
      <c r="B3">
        <v>2</v>
      </c>
    </row>
    <row r="4" spans="1:2" x14ac:dyDescent="0.25">
      <c r="B4">
        <v>3</v>
      </c>
    </row>
    <row r="5" spans="1:2" x14ac:dyDescent="0.25">
      <c r="B5">
        <v>4</v>
      </c>
    </row>
    <row r="6" spans="1:2" x14ac:dyDescent="0.25">
      <c r="B6">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topLeftCell="A12" workbookViewId="0">
      <selection activeCell="E2" sqref="E2:E7"/>
    </sheetView>
  </sheetViews>
  <sheetFormatPr defaultColWidth="8.8984375" defaultRowHeight="13.8" x14ac:dyDescent="0.25"/>
  <cols>
    <col min="1" max="6" width="11.8984375" customWidth="1"/>
  </cols>
  <sheetData>
    <row r="1" spans="1:5" ht="104.4" x14ac:dyDescent="0.25">
      <c r="A1" s="2" t="s">
        <v>16</v>
      </c>
      <c r="B1" s="2" t="s">
        <v>17</v>
      </c>
      <c r="C1" s="2" t="s">
        <v>18</v>
      </c>
      <c r="D1" s="2" t="s">
        <v>19</v>
      </c>
      <c r="E1" s="2" t="s">
        <v>20</v>
      </c>
    </row>
    <row r="2" spans="1:5" ht="52.2" x14ac:dyDescent="0.25">
      <c r="A2" s="3" t="s">
        <v>21</v>
      </c>
      <c r="B2" s="4">
        <v>377</v>
      </c>
      <c r="C2" s="4">
        <v>299</v>
      </c>
      <c r="D2" s="5">
        <v>0.42230000000000001</v>
      </c>
      <c r="E2" s="4">
        <v>9</v>
      </c>
    </row>
    <row r="3" spans="1:5" ht="52.2" x14ac:dyDescent="0.25">
      <c r="A3" s="3" t="s">
        <v>22</v>
      </c>
      <c r="B3" s="4">
        <v>42</v>
      </c>
      <c r="C3" s="4">
        <v>31</v>
      </c>
      <c r="D3" s="5">
        <v>4.3799999999999999E-2</v>
      </c>
      <c r="E3" s="4">
        <v>6</v>
      </c>
    </row>
    <row r="4" spans="1:5" ht="52.2" x14ac:dyDescent="0.25">
      <c r="A4" s="3" t="s">
        <v>23</v>
      </c>
      <c r="B4" s="4">
        <v>3</v>
      </c>
      <c r="C4" s="4">
        <v>3</v>
      </c>
      <c r="D4" s="5">
        <v>4.1999999999999997E-3</v>
      </c>
      <c r="E4" s="4">
        <v>2</v>
      </c>
    </row>
    <row r="5" spans="1:5" ht="17.399999999999999" x14ac:dyDescent="0.25">
      <c r="A5" s="3" t="s">
        <v>24</v>
      </c>
      <c r="B5" s="4">
        <v>3</v>
      </c>
      <c r="C5" s="4">
        <v>3</v>
      </c>
      <c r="D5" s="5">
        <v>4.1999999999999997E-3</v>
      </c>
      <c r="E5" s="4">
        <v>0</v>
      </c>
    </row>
    <row r="6" spans="1:5" ht="69.599999999999994" x14ac:dyDescent="0.25">
      <c r="A6" s="3" t="s">
        <v>25</v>
      </c>
      <c r="B6" s="4">
        <v>3</v>
      </c>
      <c r="C6" s="4">
        <v>2</v>
      </c>
      <c r="D6" s="5">
        <v>2.8E-3</v>
      </c>
      <c r="E6" s="4">
        <v>0</v>
      </c>
    </row>
    <row r="7" spans="1:5" ht="69.599999999999994" x14ac:dyDescent="0.25">
      <c r="A7" s="3" t="s">
        <v>26</v>
      </c>
      <c r="B7" s="4">
        <v>14</v>
      </c>
      <c r="C7" s="4">
        <v>12</v>
      </c>
      <c r="D7" s="5">
        <v>1.6000000000000001E-3</v>
      </c>
      <c r="E7" s="4">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1901b2-bf3d-4e90-890a-d8a773af293b" xsi:nil="true"/>
    <lcf76f155ced4ddcb4097134ff3c332f xmlns="35cef74c-a347-42ec-81d1-41bff5cf8ee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D710D11A0962458F94BCBF8772526F" ma:contentTypeVersion="13" ma:contentTypeDescription="Create a new document." ma:contentTypeScope="" ma:versionID="91f065e980db785dcbeab1717c19288d">
  <xsd:schema xmlns:xsd="http://www.w3.org/2001/XMLSchema" xmlns:xs="http://www.w3.org/2001/XMLSchema" xmlns:p="http://schemas.microsoft.com/office/2006/metadata/properties" xmlns:ns2="35cef74c-a347-42ec-81d1-41bff5cf8ee9" xmlns:ns3="821901b2-bf3d-4e90-890a-d8a773af293b" targetNamespace="http://schemas.microsoft.com/office/2006/metadata/properties" ma:root="true" ma:fieldsID="5eeee9cec0bde48cc1f7094222115b31" ns2:_="" ns3:_="">
    <xsd:import namespace="35cef74c-a347-42ec-81d1-41bff5cf8ee9"/>
    <xsd:import namespace="821901b2-bf3d-4e90-890a-d8a773af293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cef74c-a347-42ec-81d1-41bff5cf8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6f088ed-6189-44e0-a7b5-8762ea20603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1901b2-bf3d-4e90-890a-d8a773af293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42175eb-94e6-4532-8770-d28fcf872605}" ma:internalName="TaxCatchAll" ma:showField="CatchAllData" ma:web="821901b2-bf3d-4e90-890a-d8a773af29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7061A7-EB9B-4618-A51D-2261A2674852}">
  <ds:schemaRefs>
    <ds:schemaRef ds:uri="http://www.w3.org/XML/1998/namespace"/>
    <ds:schemaRef ds:uri="http://schemas.microsoft.com/office/2006/documentManagement/types"/>
    <ds:schemaRef ds:uri="821901b2-bf3d-4e90-890a-d8a773af293b"/>
    <ds:schemaRef ds:uri="35cef74c-a347-42ec-81d1-41bff5cf8ee9"/>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D3D58D9-F10A-4A2D-A61F-7413FFCF1400}">
  <ds:schemaRefs>
    <ds:schemaRef ds:uri="http://schemas.microsoft.com/sharepoint/v3/contenttype/forms"/>
  </ds:schemaRefs>
</ds:datastoreItem>
</file>

<file path=customXml/itemProps3.xml><?xml version="1.0" encoding="utf-8"?>
<ds:datastoreItem xmlns:ds="http://schemas.openxmlformats.org/officeDocument/2006/customXml" ds:itemID="{7BF7FF42-38D8-49EC-B243-7E336757DF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cef74c-a347-42ec-81d1-41bff5cf8ee9"/>
    <ds:schemaRef ds:uri="821901b2-bf3d-4e90-890a-d8a773af2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Calculateur de rabais financier</vt:lpstr>
      <vt:lpstr>Sheet2</vt:lpstr>
      <vt:lpstr>Sheet4</vt:lpstr>
    </vt:vector>
  </TitlesOfParts>
  <Manager/>
  <Company>Workplace Safety Insurance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Yiting Lee</dc:creator>
  <cp:keywords/>
  <dc:description/>
  <cp:lastModifiedBy>Nikunj Vala</cp:lastModifiedBy>
  <cp:revision/>
  <dcterms:created xsi:type="dcterms:W3CDTF">2019-07-10T17:01:05Z</dcterms:created>
  <dcterms:modified xsi:type="dcterms:W3CDTF">2026-10-16T19:46:34Z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0x01010058D710D11A0962458F94BCBF8772526F</vt:lpwstr>
  </property>
  <property fmtid="{D5CDD505-2E9C-101B-9397-08002B2CF9AE}" pid="3" name="MediaServiceImageTags">
    <vt:lpwstr/>
  </property>
</Properties>
</file>