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Age Group" sheetId="1" r:id="rId1"/>
    <sheet name="Industry Sector" sheetId="2" r:id="rId2"/>
    <sheet name="Gender" sheetId="3" r:id="rId3"/>
  </sheets>
  <definedNames>
    <definedName name="_xlnm.Print_Area" localSheetId="0">'Age Group'!$B$1:$W$18</definedName>
    <definedName name="_xlnm.Print_Area" localSheetId="2">'Gender'!$B$1:$W$10</definedName>
    <definedName name="_xlnm.Print_Area" localSheetId="1">'Industry Sector'!$B$1:$W$8</definedName>
  </definedNames>
  <calcPr fullCalcOnLoad="1"/>
</workbook>
</file>

<file path=xl/sharedStrings.xml><?xml version="1.0" encoding="utf-8"?>
<sst xmlns="http://schemas.openxmlformats.org/spreadsheetml/2006/main" count="35" uniqueCount="24">
  <si>
    <t>Total</t>
  </si>
  <si>
    <t>Not Available</t>
  </si>
  <si>
    <t>65+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</si>
  <si>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</si>
  <si>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</si>
  <si>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</si>
  <si>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</si>
  <si>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</si>
  <si>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</si>
  <si>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</si>
  <si>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</si>
  <si>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Age Group</t>
  </si>
  <si>
    <t>Gender</t>
  </si>
  <si>
    <t>Female</t>
  </si>
  <si>
    <t>Male</t>
  </si>
  <si>
    <t>Entitlement Year</t>
  </si>
  <si>
    <t>Schedule 2</t>
  </si>
  <si>
    <t>20-24</t>
  </si>
  <si>
    <t>15-19</t>
  </si>
  <si>
    <t>Schedule 2 - Allowed Occupational Disease Fatalities by Age Group</t>
  </si>
  <si>
    <t>Schedule 2 - Allowed Occupational Disease Fatalities by Gender</t>
  </si>
  <si>
    <t xml:space="preserve">Schedule 2 - Allowed Occupational Disease Fatalities by Industry Sector </t>
  </si>
  <si>
    <t>Data Source:  WSIB - Enterprise Information Warehouse for entitlement years 2002-2016. WSIB Data Hub for entitlement years 2017-2020.
Data Maturity: As at March 31st of the following year for each entitlement year</t>
  </si>
  <si>
    <t>Industry Sector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</si>
</sst>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3" fillId="33" borderId="0" xfId="57" applyFill="1">
      <alignment/>
      <protection/>
    </xf>
    <xf numFmtId="0" fontId="23" fillId="33" borderId="0" xfId="57" applyFill="1" applyAlignment="1">
      <alignment horizontal="left"/>
      <protection/>
    </xf>
    <xf numFmtId="0" fontId="39" fillId="33" borderId="10" xfId="57" applyFont="1" applyFill="1" applyBorder="1" applyAlignment="1">
      <alignment horizontal="left"/>
      <protection/>
    </xf>
    <xf numFmtId="0" fontId="23" fillId="33" borderId="10" xfId="57" applyFill="1" applyBorder="1" applyAlignment="1">
      <alignment horizontal="center"/>
      <protection/>
    </xf>
    <xf numFmtId="0" fontId="23" fillId="33" borderId="10" xfId="57" applyFill="1" applyBorder="1" applyAlignment="1">
      <alignment horizontal="left"/>
      <protection/>
    </xf>
    <xf numFmtId="0" fontId="39" fillId="33" borderId="0" xfId="57" applyFont="1" applyFill="1">
      <alignment/>
      <protection/>
    </xf>
    <xf numFmtId="0" fontId="23" fillId="0" borderId="0" xfId="57">
      <alignment/>
      <protection/>
    </xf>
    <xf numFmtId="0" fontId="23" fillId="0" borderId="0" xfId="57" applyAlignment="1">
      <alignment/>
      <protection/>
    </xf>
    <xf numFmtId="0" fontId="39" fillId="33" borderId="0" xfId="57" applyFont="1" applyFill="1" applyBorder="1" applyAlignment="1">
      <alignment/>
      <protection/>
    </xf>
    <xf numFmtId="0" fontId="39" fillId="33" borderId="11" xfId="57" applyFont="1" applyFill="1" applyBorder="1" applyAlignment="1">
      <alignment horizontal="center"/>
      <protection/>
    </xf>
    <xf numFmtId="0" fontId="23" fillId="33" borderId="10" xfId="57" applyFont="1" applyFill="1" applyBorder="1" applyAlignment="1">
      <alignment horizontal="center"/>
      <protection/>
    </xf>
    <xf numFmtId="0" fontId="23" fillId="33" borderId="11" xfId="57" applyFill="1" applyBorder="1" applyAlignment="1">
      <alignment/>
      <protection/>
    </xf>
    <xf numFmtId="0" fontId="39" fillId="33" borderId="10" xfId="57" applyFont="1" applyFill="1" applyBorder="1" applyAlignment="1">
      <alignment/>
      <protection/>
    </xf>
    <xf numFmtId="0" fontId="39" fillId="33" borderId="12" xfId="57" applyFont="1" applyFill="1" applyBorder="1" applyAlignment="1">
      <alignment horizontal="center"/>
      <protection/>
    </xf>
    <xf numFmtId="0" fontId="23" fillId="33" borderId="10" xfId="57" applyFill="1" applyBorder="1" applyAlignment="1">
      <alignment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41" fillId="33" borderId="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3" xfId="57" applyFont="1" applyFill="1" applyBorder="1" applyAlignment="1">
      <alignment horizontal="center"/>
      <protection/>
    </xf>
    <xf numFmtId="0" fontId="39" fillId="33" borderId="14" xfId="57" applyFont="1" applyFill="1" applyBorder="1" applyAlignment="1">
      <alignment horizontal="center"/>
      <protection/>
    </xf>
    <xf numFmtId="0" fontId="39" fillId="33" borderId="15" xfId="57" applyFont="1" applyFill="1" applyBorder="1" applyAlignment="1">
      <alignment horizontal="center"/>
      <protection/>
    </xf>
    <xf numFmtId="0" fontId="42" fillId="33" borderId="0" xfId="57" applyFont="1" applyFill="1" applyBorder="1" applyAlignment="1">
      <alignment horizontal="left" vertical="center" wrapText="1"/>
      <protection/>
    </xf>
    <xf numFmtId="0" fontId="23" fillId="33" borderId="0" xfId="57" applyFill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2</xdr:col>
      <xdr:colOff>180975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247650</xdr:colOff>
      <xdr:row>0</xdr:row>
      <xdr:rowOff>123825</xdr:rowOff>
    </xdr:from>
    <xdr:ext cx="4229100" cy="447675"/>
    <xdr:sp>
      <xdr:nvSpPr>
        <xdr:cNvPr id="2" name="TextBox 2"/>
        <xdr:cNvSpPr txBox="1">
          <a:spLocks noChangeArrowheads="1"/>
        </xdr:cNvSpPr>
      </xdr:nvSpPr>
      <xdr:spPr>
        <a:xfrm>
          <a:off x="1095375" y="123825"/>
          <a:ext cx="4229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1</xdr:col>
      <xdr:colOff>923925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190500</xdr:colOff>
      <xdr:row>0</xdr:row>
      <xdr:rowOff>180975</xdr:rowOff>
    </xdr:from>
    <xdr:ext cx="4219575" cy="400050"/>
    <xdr:sp>
      <xdr:nvSpPr>
        <xdr:cNvPr id="2" name="TextBox 2"/>
        <xdr:cNvSpPr txBox="1">
          <a:spLocks noChangeArrowheads="1"/>
        </xdr:cNvSpPr>
      </xdr:nvSpPr>
      <xdr:spPr>
        <a:xfrm>
          <a:off x="1257300" y="180975"/>
          <a:ext cx="421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2</xdr:col>
      <xdr:colOff>38100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47625</xdr:colOff>
      <xdr:row>0</xdr:row>
      <xdr:rowOff>142875</xdr:rowOff>
    </xdr:from>
    <xdr:ext cx="4210050" cy="438150"/>
    <xdr:sp>
      <xdr:nvSpPr>
        <xdr:cNvPr id="2" name="TextBox 2"/>
        <xdr:cNvSpPr txBox="1">
          <a:spLocks noChangeArrowheads="1"/>
        </xdr:cNvSpPr>
      </xdr:nvSpPr>
      <xdr:spPr>
        <a:xfrm>
          <a:off x="1085850" y="142875"/>
          <a:ext cx="4210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7"/>
  <sheetViews>
    <sheetView showGridLines="0" tabSelected="1" zoomScalePageLayoutView="0" workbookViewId="0" topLeftCell="A1">
      <selection activeCell="V5" sqref="V5"/>
    </sheetView>
  </sheetViews>
  <sheetFormatPr defaultColWidth="0" defaultRowHeight="12.75" zeroHeight="1"/>
  <cols>
    <col min="1" max="1" width="1.7109375" style="1" customWidth="1"/>
    <col min="2" max="2" width="11.00390625" style="2" customWidth="1"/>
    <col min="3" max="22" width="9.140625" style="1" customWidth="1"/>
    <col min="23" max="23" width="2.8515625" style="1" customWidth="1"/>
    <col min="24" max="16384" width="9.140625" style="1" hidden="1" customWidth="1"/>
  </cols>
  <sheetData>
    <row r="1" spans="2:31" s="7" customFormat="1" ht="48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2:22" ht="18.75"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s="29" customFormat="1" ht="30.75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ht="15">
      <c r="B4" s="3" t="s">
        <v>16</v>
      </c>
      <c r="C4" s="24" t="s">
        <v>15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s="6" customFormat="1" ht="15">
      <c r="B5" s="3" t="s">
        <v>11</v>
      </c>
      <c r="C5" s="10">
        <v>2002</v>
      </c>
      <c r="D5" s="10">
        <v>2003</v>
      </c>
      <c r="E5" s="10">
        <v>2004</v>
      </c>
      <c r="F5" s="10">
        <v>2005</v>
      </c>
      <c r="G5" s="10">
        <v>2006</v>
      </c>
      <c r="H5" s="10">
        <v>2007</v>
      </c>
      <c r="I5" s="10">
        <v>2008</v>
      </c>
      <c r="J5" s="10">
        <v>2009</v>
      </c>
      <c r="K5" s="10">
        <v>2010</v>
      </c>
      <c r="L5" s="10">
        <v>2011</v>
      </c>
      <c r="M5" s="10">
        <v>2012</v>
      </c>
      <c r="N5" s="10">
        <v>2013</v>
      </c>
      <c r="O5" s="10">
        <v>2014</v>
      </c>
      <c r="P5" s="10">
        <v>2015</v>
      </c>
      <c r="Q5" s="10">
        <v>2016</v>
      </c>
      <c r="R5" s="10">
        <v>2017</v>
      </c>
      <c r="S5" s="10">
        <v>2018</v>
      </c>
      <c r="T5" s="10">
        <v>2019</v>
      </c>
      <c r="U5" s="10">
        <v>2020</v>
      </c>
      <c r="V5" s="10" t="s">
        <v>0</v>
      </c>
    </row>
    <row r="6" spans="2:22" ht="15">
      <c r="B6" s="5" t="s">
        <v>18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6">
        <f>SUM(C6:U6)</f>
        <v>0</v>
      </c>
    </row>
    <row r="7" spans="2:22" ht="15">
      <c r="B7" s="5" t="s">
        <v>17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22">
        <f aca="true" t="shared" si="0" ref="V7:V17">SUM(C7:U7)</f>
        <v>0</v>
      </c>
    </row>
    <row r="8" spans="2:22" ht="15">
      <c r="B8" s="5" t="s">
        <v>10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22">
        <f t="shared" si="0"/>
        <v>1</v>
      </c>
    </row>
    <row r="9" spans="2:22" ht="15">
      <c r="B9" s="5" t="s">
        <v>9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22">
        <f t="shared" si="0"/>
        <v>2</v>
      </c>
    </row>
    <row r="10" spans="2:22" ht="15">
      <c r="B10" s="5" t="s">
        <v>8</v>
      </c>
      <c r="C10" s="4">
        <v>0</v>
      </c>
      <c r="D10" s="4">
        <v>0</v>
      </c>
      <c r="E10" s="4">
        <v>0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1</v>
      </c>
      <c r="M10" s="11">
        <v>1</v>
      </c>
      <c r="N10" s="11">
        <v>0</v>
      </c>
      <c r="O10" s="11">
        <v>2</v>
      </c>
      <c r="P10" s="11">
        <v>0</v>
      </c>
      <c r="Q10" s="11">
        <v>0</v>
      </c>
      <c r="R10" s="11">
        <v>0</v>
      </c>
      <c r="S10" s="11">
        <v>0</v>
      </c>
      <c r="T10" s="11">
        <v>1</v>
      </c>
      <c r="U10" s="11">
        <v>0</v>
      </c>
      <c r="V10" s="22">
        <f t="shared" si="0"/>
        <v>9</v>
      </c>
    </row>
    <row r="11" spans="2:22" ht="15">
      <c r="B11" s="5" t="s">
        <v>7</v>
      </c>
      <c r="C11" s="4">
        <v>0</v>
      </c>
      <c r="D11" s="4">
        <v>1</v>
      </c>
      <c r="E11" s="4">
        <v>0</v>
      </c>
      <c r="F11" s="4">
        <v>1</v>
      </c>
      <c r="G11" s="4">
        <v>4</v>
      </c>
      <c r="H11" s="4">
        <v>3</v>
      </c>
      <c r="I11" s="4">
        <v>1</v>
      </c>
      <c r="J11" s="4">
        <v>1</v>
      </c>
      <c r="K11" s="4">
        <v>2</v>
      </c>
      <c r="L11" s="4">
        <v>2</v>
      </c>
      <c r="M11" s="11">
        <v>2</v>
      </c>
      <c r="N11" s="11">
        <v>1</v>
      </c>
      <c r="O11" s="11">
        <v>0</v>
      </c>
      <c r="P11" s="11">
        <v>0</v>
      </c>
      <c r="Q11" s="11">
        <v>1</v>
      </c>
      <c r="R11" s="11">
        <v>1</v>
      </c>
      <c r="S11" s="11">
        <v>0</v>
      </c>
      <c r="T11" s="11">
        <v>0</v>
      </c>
      <c r="U11" s="11">
        <v>0</v>
      </c>
      <c r="V11" s="22">
        <f t="shared" si="0"/>
        <v>20</v>
      </c>
    </row>
    <row r="12" spans="2:22" ht="15">
      <c r="B12" s="5" t="s">
        <v>6</v>
      </c>
      <c r="C12" s="4">
        <v>1</v>
      </c>
      <c r="D12" s="4">
        <v>2</v>
      </c>
      <c r="E12" s="4">
        <v>5</v>
      </c>
      <c r="F12" s="4">
        <v>4</v>
      </c>
      <c r="G12" s="4">
        <v>4</v>
      </c>
      <c r="H12" s="4">
        <v>4</v>
      </c>
      <c r="I12" s="4">
        <v>3</v>
      </c>
      <c r="J12" s="4">
        <v>1</v>
      </c>
      <c r="K12" s="4">
        <v>5</v>
      </c>
      <c r="L12" s="4">
        <v>0</v>
      </c>
      <c r="M12" s="11">
        <v>1</v>
      </c>
      <c r="N12" s="11">
        <v>1</v>
      </c>
      <c r="O12" s="11">
        <v>1</v>
      </c>
      <c r="P12" s="11">
        <v>1</v>
      </c>
      <c r="Q12" s="11">
        <v>2</v>
      </c>
      <c r="R12" s="11">
        <v>2</v>
      </c>
      <c r="S12" s="11">
        <v>0</v>
      </c>
      <c r="T12" s="11">
        <v>0</v>
      </c>
      <c r="U12" s="11">
        <v>0</v>
      </c>
      <c r="V12" s="22">
        <f t="shared" si="0"/>
        <v>37</v>
      </c>
    </row>
    <row r="13" spans="2:22" ht="15">
      <c r="B13" s="5" t="s">
        <v>5</v>
      </c>
      <c r="C13" s="4">
        <v>1</v>
      </c>
      <c r="D13" s="4">
        <v>2</v>
      </c>
      <c r="E13" s="4">
        <v>5</v>
      </c>
      <c r="F13" s="4">
        <v>3</v>
      </c>
      <c r="G13" s="4">
        <v>3</v>
      </c>
      <c r="H13" s="4">
        <v>5</v>
      </c>
      <c r="I13" s="4">
        <v>8</v>
      </c>
      <c r="J13" s="4">
        <v>4</v>
      </c>
      <c r="K13" s="4">
        <v>4</v>
      </c>
      <c r="L13" s="4">
        <v>5</v>
      </c>
      <c r="M13" s="11">
        <v>2</v>
      </c>
      <c r="N13" s="11">
        <v>1</v>
      </c>
      <c r="O13" s="11">
        <v>2</v>
      </c>
      <c r="P13" s="11">
        <v>4</v>
      </c>
      <c r="Q13" s="11">
        <v>4</v>
      </c>
      <c r="R13" s="11">
        <v>4</v>
      </c>
      <c r="S13" s="11">
        <v>0</v>
      </c>
      <c r="T13" s="11">
        <v>1</v>
      </c>
      <c r="U13" s="11">
        <v>3</v>
      </c>
      <c r="V13" s="22">
        <f t="shared" si="0"/>
        <v>61</v>
      </c>
    </row>
    <row r="14" spans="2:22" ht="15">
      <c r="B14" s="5" t="s">
        <v>4</v>
      </c>
      <c r="C14" s="4">
        <v>3</v>
      </c>
      <c r="D14" s="4">
        <v>4</v>
      </c>
      <c r="E14" s="4">
        <v>4</v>
      </c>
      <c r="F14" s="4">
        <v>2</v>
      </c>
      <c r="G14" s="4">
        <v>5</v>
      </c>
      <c r="H14" s="4">
        <v>9</v>
      </c>
      <c r="I14" s="4">
        <v>4</v>
      </c>
      <c r="J14" s="4">
        <v>2</v>
      </c>
      <c r="K14" s="4">
        <v>2</v>
      </c>
      <c r="L14" s="4">
        <v>1</v>
      </c>
      <c r="M14" s="11">
        <v>3</v>
      </c>
      <c r="N14" s="11">
        <v>5</v>
      </c>
      <c r="O14" s="11">
        <v>1</v>
      </c>
      <c r="P14" s="11">
        <v>1</v>
      </c>
      <c r="Q14" s="11">
        <v>7</v>
      </c>
      <c r="R14" s="11">
        <v>5</v>
      </c>
      <c r="S14" s="11">
        <v>2</v>
      </c>
      <c r="T14" s="11">
        <v>1</v>
      </c>
      <c r="U14" s="11">
        <v>2</v>
      </c>
      <c r="V14" s="22">
        <f t="shared" si="0"/>
        <v>63</v>
      </c>
    </row>
    <row r="15" spans="2:22" ht="15">
      <c r="B15" s="5" t="s">
        <v>3</v>
      </c>
      <c r="C15" s="4">
        <v>0</v>
      </c>
      <c r="D15" s="4">
        <v>6</v>
      </c>
      <c r="E15" s="4">
        <v>5</v>
      </c>
      <c r="F15" s="4">
        <v>8</v>
      </c>
      <c r="G15" s="4">
        <v>5</v>
      </c>
      <c r="H15" s="4">
        <v>9</v>
      </c>
      <c r="I15" s="4">
        <v>5</v>
      </c>
      <c r="J15" s="4">
        <v>4</v>
      </c>
      <c r="K15" s="4">
        <v>10</v>
      </c>
      <c r="L15" s="4">
        <v>5</v>
      </c>
      <c r="M15" s="11">
        <v>3</v>
      </c>
      <c r="N15" s="11">
        <v>2</v>
      </c>
      <c r="O15" s="11">
        <v>9</v>
      </c>
      <c r="P15" s="11">
        <v>6</v>
      </c>
      <c r="Q15" s="11">
        <v>6</v>
      </c>
      <c r="R15" s="11">
        <v>5</v>
      </c>
      <c r="S15" s="11">
        <v>3</v>
      </c>
      <c r="T15" s="11">
        <v>1</v>
      </c>
      <c r="U15" s="11">
        <v>3</v>
      </c>
      <c r="V15" s="22">
        <f t="shared" si="0"/>
        <v>95</v>
      </c>
    </row>
    <row r="16" spans="2:22" ht="15">
      <c r="B16" s="5" t="s">
        <v>2</v>
      </c>
      <c r="C16" s="4">
        <v>7</v>
      </c>
      <c r="D16" s="4">
        <v>9</v>
      </c>
      <c r="E16" s="4">
        <v>17</v>
      </c>
      <c r="F16" s="4">
        <v>11</v>
      </c>
      <c r="G16" s="4">
        <v>10</v>
      </c>
      <c r="H16" s="4">
        <v>19</v>
      </c>
      <c r="I16" s="4">
        <v>15</v>
      </c>
      <c r="J16" s="4">
        <v>19</v>
      </c>
      <c r="K16" s="4">
        <v>28</v>
      </c>
      <c r="L16" s="4">
        <v>24</v>
      </c>
      <c r="M16" s="11">
        <v>20</v>
      </c>
      <c r="N16" s="11">
        <v>13</v>
      </c>
      <c r="O16" s="11">
        <v>27</v>
      </c>
      <c r="P16" s="11">
        <v>25</v>
      </c>
      <c r="Q16" s="11">
        <v>50</v>
      </c>
      <c r="R16" s="11">
        <v>23</v>
      </c>
      <c r="S16" s="11">
        <v>43</v>
      </c>
      <c r="T16" s="11">
        <v>37</v>
      </c>
      <c r="U16" s="11">
        <v>40</v>
      </c>
      <c r="V16" s="22">
        <f>SUM(C16:U16)</f>
        <v>437</v>
      </c>
    </row>
    <row r="17" spans="2:22" ht="15">
      <c r="B17" s="3" t="s">
        <v>0</v>
      </c>
      <c r="C17" s="16">
        <v>12</v>
      </c>
      <c r="D17" s="16">
        <v>24</v>
      </c>
      <c r="E17" s="16">
        <v>36</v>
      </c>
      <c r="F17" s="16">
        <v>30</v>
      </c>
      <c r="G17" s="16">
        <v>34</v>
      </c>
      <c r="H17" s="16">
        <v>51</v>
      </c>
      <c r="I17" s="16">
        <v>36</v>
      </c>
      <c r="J17" s="16">
        <v>32</v>
      </c>
      <c r="K17" s="16">
        <v>51</v>
      </c>
      <c r="L17" s="16">
        <v>38</v>
      </c>
      <c r="M17" s="16">
        <v>32</v>
      </c>
      <c r="N17" s="16">
        <v>23</v>
      </c>
      <c r="O17" s="16">
        <v>42</v>
      </c>
      <c r="P17" s="16">
        <v>37</v>
      </c>
      <c r="Q17" s="17">
        <v>70</v>
      </c>
      <c r="R17" s="18">
        <v>40</v>
      </c>
      <c r="S17" s="19">
        <v>48</v>
      </c>
      <c r="T17" s="20">
        <v>41</v>
      </c>
      <c r="U17" s="22">
        <v>48</v>
      </c>
      <c r="V17" s="22">
        <f t="shared" si="0"/>
        <v>725</v>
      </c>
    </row>
    <row r="18" ht="15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</sheetData>
  <sheetProtection/>
  <mergeCells count="3">
    <mergeCell ref="B2:V2"/>
    <mergeCell ref="B3:V3"/>
    <mergeCell ref="C4:V4"/>
  </mergeCells>
  <conditionalFormatting sqref="C6:V17">
    <cfRule type="expression" priority="3" dxfId="0">
      <formula>IF('Age Group'!#REF!&lt;5,"Less than 5",'Age Group'!#REF!)</formula>
    </cfRule>
  </conditionalFormatting>
  <conditionalFormatting sqref="C8:V17">
    <cfRule type="expression" priority="2" dxfId="0">
      <formula>IF('Age Group'!#REF!&lt;5,"Less than 5",'Age Group'!#REF!)</formula>
    </cfRule>
  </conditionalFormatting>
  <conditionalFormatting sqref="C6:U7 V6:V17">
    <cfRule type="expression" priority="1" dxfId="0">
      <formula>IF('Age Group'!#REF!&lt;5,"Less than 5",'Age Group'!#REF!)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"/>
  <sheetViews>
    <sheetView showGridLines="0" zoomScalePageLayoutView="0" workbookViewId="0" topLeftCell="A1">
      <selection activeCell="B5" sqref="B5"/>
    </sheetView>
  </sheetViews>
  <sheetFormatPr defaultColWidth="0" defaultRowHeight="15" customHeight="1" zeroHeight="1"/>
  <cols>
    <col min="1" max="1" width="1.7109375" style="1" customWidth="1"/>
    <col min="2" max="2" width="14.28125" style="1" customWidth="1"/>
    <col min="3" max="22" width="9.140625" style="1" customWidth="1"/>
    <col min="23" max="23" width="2.8515625" style="1" customWidth="1"/>
    <col min="24" max="32" width="0" style="1" hidden="1" customWidth="1"/>
    <col min="33" max="16384" width="9.140625" style="1" hidden="1" customWidth="1"/>
  </cols>
  <sheetData>
    <row r="1" spans="2:31" s="7" customFormat="1" ht="48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2:22" ht="18.75">
      <c r="B2" s="23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s="29" customFormat="1" ht="29.25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ht="15">
      <c r="B4" s="9"/>
      <c r="C4" s="24" t="s">
        <v>15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s="6" customFormat="1" ht="15">
      <c r="B5" s="13" t="s">
        <v>23</v>
      </c>
      <c r="C5" s="14">
        <v>2002</v>
      </c>
      <c r="D5" s="10">
        <v>2003</v>
      </c>
      <c r="E5" s="10">
        <v>2004</v>
      </c>
      <c r="F5" s="10">
        <v>2005</v>
      </c>
      <c r="G5" s="10">
        <v>2006</v>
      </c>
      <c r="H5" s="10">
        <v>2007</v>
      </c>
      <c r="I5" s="10">
        <v>2008</v>
      </c>
      <c r="J5" s="10">
        <v>2009</v>
      </c>
      <c r="K5" s="10">
        <v>2010</v>
      </c>
      <c r="L5" s="10">
        <v>2011</v>
      </c>
      <c r="M5" s="10">
        <v>2012</v>
      </c>
      <c r="N5" s="10">
        <v>2013</v>
      </c>
      <c r="O5" s="10">
        <v>2014</v>
      </c>
      <c r="P5" s="10">
        <v>2015</v>
      </c>
      <c r="Q5" s="10">
        <v>2016</v>
      </c>
      <c r="R5" s="10">
        <v>2017</v>
      </c>
      <c r="S5" s="10">
        <v>2018</v>
      </c>
      <c r="T5" s="10">
        <v>2019</v>
      </c>
      <c r="U5" s="10">
        <v>2020</v>
      </c>
      <c r="V5" s="10" t="s">
        <v>0</v>
      </c>
    </row>
    <row r="6" spans="2:22" ht="15">
      <c r="B6" s="12" t="s">
        <v>16</v>
      </c>
      <c r="C6" s="4">
        <v>12</v>
      </c>
      <c r="D6" s="4">
        <v>24</v>
      </c>
      <c r="E6" s="4">
        <v>36</v>
      </c>
      <c r="F6" s="4">
        <v>30</v>
      </c>
      <c r="G6" s="4">
        <v>34</v>
      </c>
      <c r="H6" s="4">
        <v>51</v>
      </c>
      <c r="I6" s="4">
        <v>36</v>
      </c>
      <c r="J6" s="4">
        <v>32</v>
      </c>
      <c r="K6" s="4">
        <v>51</v>
      </c>
      <c r="L6" s="4">
        <v>38</v>
      </c>
      <c r="M6" s="11">
        <v>32</v>
      </c>
      <c r="N6" s="11">
        <v>23</v>
      </c>
      <c r="O6" s="11">
        <v>42</v>
      </c>
      <c r="P6" s="11">
        <v>37</v>
      </c>
      <c r="Q6" s="11">
        <v>70</v>
      </c>
      <c r="R6" s="11">
        <v>40</v>
      </c>
      <c r="S6" s="11">
        <v>48</v>
      </c>
      <c r="T6" s="11">
        <v>41</v>
      </c>
      <c r="U6" s="11">
        <v>48</v>
      </c>
      <c r="V6" s="16">
        <f>SUM(C6:U6)</f>
        <v>725</v>
      </c>
    </row>
    <row r="7" spans="2:22" ht="15">
      <c r="B7" s="13" t="s">
        <v>0</v>
      </c>
      <c r="C7" s="16">
        <v>12</v>
      </c>
      <c r="D7" s="16">
        <v>24</v>
      </c>
      <c r="E7" s="16">
        <v>36</v>
      </c>
      <c r="F7" s="16">
        <v>30</v>
      </c>
      <c r="G7" s="16">
        <v>34</v>
      </c>
      <c r="H7" s="16">
        <v>51</v>
      </c>
      <c r="I7" s="16">
        <v>36</v>
      </c>
      <c r="J7" s="16">
        <v>32</v>
      </c>
      <c r="K7" s="16">
        <v>51</v>
      </c>
      <c r="L7" s="16">
        <v>38</v>
      </c>
      <c r="M7" s="16">
        <v>32</v>
      </c>
      <c r="N7" s="16">
        <v>23</v>
      </c>
      <c r="O7" s="16">
        <v>42</v>
      </c>
      <c r="P7" s="16">
        <v>37</v>
      </c>
      <c r="Q7" s="17">
        <v>70</v>
      </c>
      <c r="R7" s="18">
        <v>40</v>
      </c>
      <c r="S7" s="19">
        <v>48</v>
      </c>
      <c r="T7" s="20">
        <v>41</v>
      </c>
      <c r="U7" s="22">
        <v>48</v>
      </c>
      <c r="V7" s="21">
        <f>SUM(C7:U7)</f>
        <v>725</v>
      </c>
    </row>
    <row r="8" ht="15"/>
  </sheetData>
  <sheetProtection/>
  <mergeCells count="3">
    <mergeCell ref="B2:V2"/>
    <mergeCell ref="B3:V3"/>
    <mergeCell ref="C4:V4"/>
  </mergeCells>
  <conditionalFormatting sqref="C6:V7">
    <cfRule type="expression" priority="2" dxfId="0">
      <formula>IF('Industry Sector'!#REF!&lt;5,"Less than 5",'Industry Sector'!#REF!)</formula>
    </cfRule>
  </conditionalFormatting>
  <conditionalFormatting sqref="C6:V7">
    <cfRule type="expression" priority="1" dxfId="0">
      <formula>IF('Industry Sector'!#REF!&lt;5,"Less than 5",'Industry Sector'!#REF!)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"/>
  <sheetViews>
    <sheetView showGridLines="0" zoomScalePageLayoutView="0" workbookViewId="0" topLeftCell="A1">
      <selection activeCell="B5" sqref="B5"/>
    </sheetView>
  </sheetViews>
  <sheetFormatPr defaultColWidth="0" defaultRowHeight="15" customHeight="1" zeroHeight="1"/>
  <cols>
    <col min="1" max="1" width="1.7109375" style="1" customWidth="1"/>
    <col min="2" max="2" width="13.8515625" style="1" customWidth="1"/>
    <col min="3" max="22" width="9.140625" style="1" customWidth="1"/>
    <col min="23" max="23" width="2.8515625" style="1" customWidth="1"/>
    <col min="24" max="32" width="0" style="1" hidden="1" customWidth="1"/>
    <col min="33" max="16384" width="9.140625" style="1" hidden="1" customWidth="1"/>
  </cols>
  <sheetData>
    <row r="1" spans="2:31" s="7" customFormat="1" ht="48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2:22" ht="18.75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s="29" customFormat="1" ht="33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ht="15">
      <c r="B4" s="13" t="s">
        <v>16</v>
      </c>
      <c r="C4" s="25" t="s">
        <v>15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</row>
    <row r="5" spans="2:22" s="6" customFormat="1" ht="15">
      <c r="B5" s="13" t="s">
        <v>12</v>
      </c>
      <c r="C5" s="10">
        <v>2002</v>
      </c>
      <c r="D5" s="10">
        <v>2003</v>
      </c>
      <c r="E5" s="10">
        <v>2004</v>
      </c>
      <c r="F5" s="10">
        <v>2005</v>
      </c>
      <c r="G5" s="10">
        <v>2006</v>
      </c>
      <c r="H5" s="10">
        <v>2007</v>
      </c>
      <c r="I5" s="10">
        <v>2008</v>
      </c>
      <c r="J5" s="10">
        <v>2009</v>
      </c>
      <c r="K5" s="10">
        <v>2010</v>
      </c>
      <c r="L5" s="10">
        <v>2011</v>
      </c>
      <c r="M5" s="10">
        <v>2012</v>
      </c>
      <c r="N5" s="10">
        <v>2013</v>
      </c>
      <c r="O5" s="10">
        <v>2014</v>
      </c>
      <c r="P5" s="10">
        <v>2015</v>
      </c>
      <c r="Q5" s="10">
        <v>2016</v>
      </c>
      <c r="R5" s="10">
        <v>2017</v>
      </c>
      <c r="S5" s="10">
        <v>2018</v>
      </c>
      <c r="T5" s="10">
        <v>2019</v>
      </c>
      <c r="U5" s="10">
        <v>2020</v>
      </c>
      <c r="V5" s="10" t="s">
        <v>0</v>
      </c>
    </row>
    <row r="6" spans="2:22" ht="15">
      <c r="B6" s="15" t="s">
        <v>13</v>
      </c>
      <c r="C6" s="4">
        <v>0</v>
      </c>
      <c r="D6" s="4">
        <v>3</v>
      </c>
      <c r="E6" s="4">
        <v>1</v>
      </c>
      <c r="F6" s="4">
        <v>0</v>
      </c>
      <c r="G6" s="4">
        <v>2</v>
      </c>
      <c r="H6" s="4">
        <v>0</v>
      </c>
      <c r="I6" s="4">
        <v>1</v>
      </c>
      <c r="J6" s="4">
        <v>0</v>
      </c>
      <c r="K6" s="4">
        <v>1</v>
      </c>
      <c r="L6" s="4">
        <v>0</v>
      </c>
      <c r="M6" s="11">
        <v>2</v>
      </c>
      <c r="N6" s="11">
        <v>2</v>
      </c>
      <c r="O6" s="11">
        <v>1</v>
      </c>
      <c r="P6" s="11">
        <v>1</v>
      </c>
      <c r="Q6" s="11">
        <v>2</v>
      </c>
      <c r="R6" s="11">
        <v>0</v>
      </c>
      <c r="S6" s="11">
        <v>1</v>
      </c>
      <c r="T6" s="11">
        <v>2</v>
      </c>
      <c r="U6" s="11">
        <v>1</v>
      </c>
      <c r="V6" s="16">
        <f>SUM(C6:U6)</f>
        <v>20</v>
      </c>
    </row>
    <row r="7" spans="2:22" ht="15">
      <c r="B7" s="15" t="s">
        <v>14</v>
      </c>
      <c r="C7" s="4">
        <v>12</v>
      </c>
      <c r="D7" s="4">
        <v>21</v>
      </c>
      <c r="E7" s="4">
        <v>35</v>
      </c>
      <c r="F7" s="4">
        <v>30</v>
      </c>
      <c r="G7" s="4">
        <v>32</v>
      </c>
      <c r="H7" s="4">
        <v>51</v>
      </c>
      <c r="I7" s="4">
        <v>35</v>
      </c>
      <c r="J7" s="4">
        <v>32</v>
      </c>
      <c r="K7" s="4">
        <v>50</v>
      </c>
      <c r="L7" s="4">
        <v>37</v>
      </c>
      <c r="M7" s="11">
        <v>30</v>
      </c>
      <c r="N7" s="11">
        <v>21</v>
      </c>
      <c r="O7" s="11">
        <v>41</v>
      </c>
      <c r="P7" s="11">
        <v>36</v>
      </c>
      <c r="Q7" s="11">
        <v>68</v>
      </c>
      <c r="R7" s="11">
        <v>40</v>
      </c>
      <c r="S7" s="11">
        <v>47</v>
      </c>
      <c r="T7" s="11">
        <v>39</v>
      </c>
      <c r="U7" s="11">
        <v>47</v>
      </c>
      <c r="V7" s="22">
        <f>SUM(C7:U7)</f>
        <v>704</v>
      </c>
    </row>
    <row r="8" spans="2:22" ht="15">
      <c r="B8" s="15" t="s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22">
        <f>SUM(C8:U8)</f>
        <v>1</v>
      </c>
    </row>
    <row r="9" spans="2:22" ht="15">
      <c r="B9" s="13" t="s">
        <v>0</v>
      </c>
      <c r="C9" s="16">
        <v>12</v>
      </c>
      <c r="D9" s="16">
        <v>24</v>
      </c>
      <c r="E9" s="16">
        <v>36</v>
      </c>
      <c r="F9" s="16">
        <v>30</v>
      </c>
      <c r="G9" s="16">
        <v>34</v>
      </c>
      <c r="H9" s="16">
        <v>51</v>
      </c>
      <c r="I9" s="16">
        <v>36</v>
      </c>
      <c r="J9" s="16">
        <v>32</v>
      </c>
      <c r="K9" s="16">
        <v>51</v>
      </c>
      <c r="L9" s="16">
        <v>38</v>
      </c>
      <c r="M9" s="16">
        <v>32</v>
      </c>
      <c r="N9" s="16">
        <v>23</v>
      </c>
      <c r="O9" s="16">
        <v>42</v>
      </c>
      <c r="P9" s="16">
        <v>37</v>
      </c>
      <c r="Q9" s="17">
        <v>70</v>
      </c>
      <c r="R9" s="18">
        <v>40</v>
      </c>
      <c r="S9" s="19">
        <v>48</v>
      </c>
      <c r="T9" s="20">
        <v>41</v>
      </c>
      <c r="U9" s="22">
        <v>48</v>
      </c>
      <c r="V9" s="22">
        <f>SUM(C9:U9)</f>
        <v>725</v>
      </c>
    </row>
    <row r="10" ht="15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</sheetData>
  <sheetProtection/>
  <mergeCells count="3">
    <mergeCell ref="B2:V2"/>
    <mergeCell ref="B3:V3"/>
    <mergeCell ref="C4:V4"/>
  </mergeCells>
  <conditionalFormatting sqref="C6:V8 V7:V9">
    <cfRule type="expression" priority="2" dxfId="0">
      <formula>IF(Gender!#REF!&lt;5,"Less than 5",Gender!#REF!)</formula>
    </cfRule>
  </conditionalFormatting>
  <conditionalFormatting sqref="C6:V9">
    <cfRule type="expression" priority="1" dxfId="0">
      <formula>IF(Gender!#REF!&lt;5,"Less than 5",Gender!#REF!)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2013-06-12T17:43:21Z</dcterms:created>
  <dcterms:modified xsi:type="dcterms:W3CDTF">2021-07-07T15:47:34Z</dcterms:modified>
  <cp:category/>
  <cp:version/>
  <cp:contentType/>
  <cp:contentStatus/>
</cp:coreProperties>
</file>